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3"/>
  </bookViews>
  <sheets>
    <sheet name="J1" sheetId="6" r:id="rId1"/>
    <sheet name="J2" sheetId="7" r:id="rId2"/>
    <sheet name="J3" sheetId="8" r:id="rId3"/>
    <sheet name="J4" sheetId="9" r:id="rId4"/>
    <sheet name="J5" sheetId="10" r:id="rId5"/>
    <sheet name="J6" sheetId="11" r:id="rId6"/>
    <sheet name="J7" sheetId="12" r:id="rId7"/>
    <sheet name="J8" sheetId="13" r:id="rId8"/>
    <sheet name="J9" sheetId="14" r:id="rId9"/>
    <sheet name="J10" sheetId="15" r:id="rId10"/>
    <sheet name="J11" sheetId="1" r:id="rId11"/>
    <sheet name="J12" sheetId="2" r:id="rId12"/>
    <sheet name="J13" sheetId="3" r:id="rId13"/>
    <sheet name="J14" sheetId="4" r:id="rId14"/>
    <sheet name="J15" sheetId="5" r:id="rId15"/>
    <sheet name="J16" sheetId="16" r:id="rId16"/>
    <sheet name="J17" sheetId="17" r:id="rId17"/>
  </sheets>
  <calcPr calcId="144525"/>
</workbook>
</file>

<file path=xl/sharedStrings.xml><?xml version="1.0" encoding="utf-8"?>
<sst xmlns="http://schemas.openxmlformats.org/spreadsheetml/2006/main" count="177" uniqueCount="95">
  <si>
    <t>J1国际经济与贸易专业教师</t>
  </si>
  <si>
    <t>准考证号码</t>
  </si>
  <si>
    <t>笔试成绩
（40%）</t>
  </si>
  <si>
    <t>面试成绩
（60%）</t>
  </si>
  <si>
    <t>综合成绩</t>
  </si>
  <si>
    <t>备注</t>
  </si>
  <si>
    <t>001012111110103</t>
  </si>
  <si>
    <t>面试放弃</t>
  </si>
  <si>
    <t>001012111110104</t>
  </si>
  <si>
    <t>001012111110105</t>
  </si>
  <si>
    <t>J2经济与金融专业教师</t>
  </si>
  <si>
    <t>001012111110111</t>
  </si>
  <si>
    <t>001012111110120</t>
  </si>
  <si>
    <t>001012111110126</t>
  </si>
  <si>
    <t>001012111110133</t>
  </si>
  <si>
    <t>001012111110138</t>
  </si>
  <si>
    <t>001012111110152</t>
  </si>
  <si>
    <t>J3网络与新媒体专业教师</t>
  </si>
  <si>
    <t>001012111110206</t>
  </si>
  <si>
    <t>001012111110209</t>
  </si>
  <si>
    <t>001012111110214</t>
  </si>
  <si>
    <t>001012111110216</t>
  </si>
  <si>
    <t>001012111110227</t>
  </si>
  <si>
    <t>001012111110230</t>
  </si>
  <si>
    <t>J4广播电视编导专业教师</t>
  </si>
  <si>
    <t>001012111110301</t>
  </si>
  <si>
    <t>001012111110304</t>
  </si>
  <si>
    <t>001012111110312</t>
  </si>
  <si>
    <t>J5心理学专业教师</t>
  </si>
  <si>
    <t>001012111110417</t>
  </si>
  <si>
    <t>001012111110424</t>
  </si>
  <si>
    <t>001012111110519</t>
  </si>
  <si>
    <t>笔试第三名放弃，顺延递补</t>
  </si>
  <si>
    <t>J6学前教育专业教师</t>
  </si>
  <si>
    <t>001012111110601</t>
  </si>
  <si>
    <t>001012111110605</t>
  </si>
  <si>
    <t>001012111110614</t>
  </si>
  <si>
    <t>J7家政学专业教师</t>
  </si>
  <si>
    <t>001012111110720</t>
  </si>
  <si>
    <t>001012111110729</t>
  </si>
  <si>
    <t>001012111110761</t>
  </si>
  <si>
    <t>J8英语教师</t>
  </si>
  <si>
    <t>001012111120115</t>
  </si>
  <si>
    <t>001012111120118</t>
  </si>
  <si>
    <t>001012111120125</t>
  </si>
  <si>
    <t>001012111120140</t>
  </si>
  <si>
    <t>001012111120143</t>
  </si>
  <si>
    <t>001012111120206</t>
  </si>
  <si>
    <t>J9日语专业教师</t>
  </si>
  <si>
    <t>001012111120303</t>
  </si>
  <si>
    <t>001012111120311</t>
  </si>
  <si>
    <t>001012111120332</t>
  </si>
  <si>
    <t>001012111120402</t>
  </si>
  <si>
    <t>001012111120406</t>
  </si>
  <si>
    <t>001012111120409</t>
  </si>
  <si>
    <t>001012111120414</t>
  </si>
  <si>
    <t>001012111120431</t>
  </si>
  <si>
    <t>J10商务英语专业教师</t>
  </si>
  <si>
    <t>001012111120509</t>
  </si>
  <si>
    <t>001012111120513</t>
  </si>
  <si>
    <t>001012111120520</t>
  </si>
  <si>
    <t>001012111120524</t>
  </si>
  <si>
    <t>001012111120525</t>
  </si>
  <si>
    <t>001012111120531</t>
  </si>
  <si>
    <t>J11机电专业教师</t>
  </si>
  <si>
    <t>准考证号</t>
  </si>
  <si>
    <t>001012111100104</t>
  </si>
  <si>
    <t>001012111100106</t>
  </si>
  <si>
    <t>J12人工智能专业教师</t>
  </si>
  <si>
    <t>001012111100109</t>
  </si>
  <si>
    <t>001012111100117</t>
  </si>
  <si>
    <t>001012111100123</t>
  </si>
  <si>
    <t>J13包装工程专业教师</t>
  </si>
  <si>
    <t>001012111100203</t>
  </si>
  <si>
    <t>001012111100205</t>
  </si>
  <si>
    <t>001012111100208</t>
  </si>
  <si>
    <t>001012111100217</t>
  </si>
  <si>
    <t>001012111100221</t>
  </si>
  <si>
    <t>J14无机非金属材料工程专业教师</t>
  </si>
  <si>
    <t>001012111100223</t>
  </si>
  <si>
    <t>J15烹饪与营养教育专业教师</t>
  </si>
  <si>
    <t>001012111100310</t>
  </si>
  <si>
    <t>001012111100324</t>
  </si>
  <si>
    <t>001012111100327</t>
  </si>
  <si>
    <t>001012111100335</t>
  </si>
  <si>
    <t>001012111100344</t>
  </si>
  <si>
    <t>001012111100352</t>
  </si>
  <si>
    <t>J16汉语国际教育教师</t>
  </si>
  <si>
    <t>001012111120603</t>
  </si>
  <si>
    <t>001012111120614</t>
  </si>
  <si>
    <t>001012111120618</t>
  </si>
  <si>
    <t>J17社会体育指导与管理专业实验教师</t>
  </si>
  <si>
    <t>001012111120705</t>
  </si>
  <si>
    <t>001012111120712</t>
  </si>
  <si>
    <t>001012111120713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</si>
</sst>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_ "/>
  </numFmts>
  <fonts count="26">
    <font>
      <sz val="11"/>
      <color theme="1"/>
      <name val="宋体"/>
      <charset val="134"/>
      <scheme val="minor"/>
    </font>
    <font>
      <b/>
      <sz val="11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19" fillId="18" borderId="4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6"/>
  <sheetViews>
    <sheetView workbookViewId="0">
      <selection activeCell="B14" sqref="B14"/>
    </sheetView>
  </sheetViews>
  <sheetFormatPr defaultColWidth="9" defaultRowHeight="13.5" outlineLevelRow="5" outlineLevelCol="4"/>
  <cols>
    <col min="1" max="1" width="18.5" customWidth="1"/>
    <col min="2" max="2" width="13.75" customWidth="1"/>
    <col min="3" max="3" width="13.625" customWidth="1"/>
    <col min="4" max="4" width="11" customWidth="1"/>
  </cols>
  <sheetData>
    <row r="2" spans="1:1">
      <c r="A2" t="s">
        <v>0</v>
      </c>
    </row>
    <row r="3" ht="27" spans="1:5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</row>
    <row r="4" ht="14.25" spans="1:5">
      <c r="A4" s="10" t="s">
        <v>6</v>
      </c>
      <c r="B4" s="14">
        <v>64</v>
      </c>
      <c r="C4" s="16">
        <v>0</v>
      </c>
      <c r="D4" s="7">
        <f>B4*0.4+C4*0.6</f>
        <v>25.6</v>
      </c>
      <c r="E4" s="12" t="s">
        <v>7</v>
      </c>
    </row>
    <row r="5" ht="14.25" spans="1:5">
      <c r="A5" s="10" t="s">
        <v>8</v>
      </c>
      <c r="B5" s="14">
        <v>70</v>
      </c>
      <c r="C5" s="16">
        <v>0</v>
      </c>
      <c r="D5" s="7">
        <f t="shared" ref="D4:D6" si="0">B5*0.4+C5*0.6</f>
        <v>28</v>
      </c>
      <c r="E5" s="12" t="s">
        <v>7</v>
      </c>
    </row>
    <row r="6" ht="14.25" spans="1:5">
      <c r="A6" s="10" t="s">
        <v>9</v>
      </c>
      <c r="B6" s="14">
        <v>83</v>
      </c>
      <c r="C6" s="16">
        <v>82.6</v>
      </c>
      <c r="D6" s="7">
        <f t="shared" si="0"/>
        <v>82.76</v>
      </c>
      <c r="E6" s="12"/>
    </row>
  </sheetData>
  <sortState ref="A4:E6">
    <sortCondition ref="A4:A6"/>
  </sortState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D17" sqref="D17"/>
    </sheetView>
  </sheetViews>
  <sheetFormatPr defaultColWidth="9" defaultRowHeight="13.5" outlineLevelRow="7" outlineLevelCol="4"/>
  <cols>
    <col min="1" max="1" width="16.125" customWidth="1"/>
    <col min="2" max="2" width="10" customWidth="1"/>
    <col min="3" max="4" width="10.25" customWidth="1"/>
  </cols>
  <sheetData>
    <row r="1" spans="1:1">
      <c r="A1" t="s">
        <v>57</v>
      </c>
    </row>
    <row r="2" ht="27" spans="1: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</row>
    <row r="3" ht="14.25" spans="1:5">
      <c r="A3" s="15" t="s">
        <v>58</v>
      </c>
      <c r="B3" s="14">
        <v>71</v>
      </c>
      <c r="C3" s="6">
        <v>85.2</v>
      </c>
      <c r="D3" s="7">
        <f t="shared" ref="D3:D8" si="0">B3*0.4+C3*0.6</f>
        <v>79.52</v>
      </c>
      <c r="E3" s="18"/>
    </row>
    <row r="4" ht="14.25" spans="1:5">
      <c r="A4" s="15" t="s">
        <v>59</v>
      </c>
      <c r="B4" s="14">
        <v>74</v>
      </c>
      <c r="C4" s="6">
        <v>85.2</v>
      </c>
      <c r="D4" s="7">
        <f t="shared" si="0"/>
        <v>80.72</v>
      </c>
      <c r="E4" s="18"/>
    </row>
    <row r="5" ht="14.25" spans="1:5">
      <c r="A5" s="15" t="s">
        <v>60</v>
      </c>
      <c r="B5" s="14">
        <v>75</v>
      </c>
      <c r="C5" s="6">
        <v>76.4</v>
      </c>
      <c r="D5" s="7">
        <f t="shared" si="0"/>
        <v>75.84</v>
      </c>
      <c r="E5" s="18"/>
    </row>
    <row r="6" ht="14.25" spans="1:5">
      <c r="A6" s="15" t="s">
        <v>61</v>
      </c>
      <c r="B6" s="14">
        <v>74</v>
      </c>
      <c r="C6" s="6">
        <v>76</v>
      </c>
      <c r="D6" s="7">
        <f t="shared" si="0"/>
        <v>75.2</v>
      </c>
      <c r="E6" s="18"/>
    </row>
    <row r="7" ht="14.25" spans="1:5">
      <c r="A7" s="15" t="s">
        <v>62</v>
      </c>
      <c r="B7" s="14">
        <v>76</v>
      </c>
      <c r="C7" s="6">
        <v>73.8</v>
      </c>
      <c r="D7" s="7">
        <f t="shared" si="0"/>
        <v>74.68</v>
      </c>
      <c r="E7" s="18"/>
    </row>
    <row r="8" ht="14.25" spans="1:5">
      <c r="A8" s="15" t="s">
        <v>63</v>
      </c>
      <c r="B8" s="14">
        <v>72</v>
      </c>
      <c r="C8" s="6">
        <v>82.8</v>
      </c>
      <c r="D8" s="7">
        <f t="shared" si="0"/>
        <v>78.48</v>
      </c>
      <c r="E8" s="18"/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C25" sqref="C25"/>
    </sheetView>
  </sheetViews>
  <sheetFormatPr defaultColWidth="9" defaultRowHeight="13.5" outlineLevelRow="4" outlineLevelCol="4"/>
  <cols>
    <col min="1" max="1" width="18.375" customWidth="1"/>
    <col min="2" max="2" width="11.75" customWidth="1"/>
    <col min="3" max="3" width="12.625" customWidth="1"/>
    <col min="4" max="4" width="10.375" customWidth="1"/>
  </cols>
  <sheetData>
    <row r="1" spans="1:1">
      <c r="A1" t="s">
        <v>64</v>
      </c>
    </row>
    <row r="3" ht="27" spans="1:5">
      <c r="A3" s="1" t="s">
        <v>65</v>
      </c>
      <c r="B3" s="2" t="s">
        <v>2</v>
      </c>
      <c r="C3" s="1" t="s">
        <v>3</v>
      </c>
      <c r="D3" s="1" t="s">
        <v>4</v>
      </c>
      <c r="E3" s="1" t="s">
        <v>5</v>
      </c>
    </row>
    <row r="4" ht="14.25" spans="1:5">
      <c r="A4" s="15" t="s">
        <v>66</v>
      </c>
      <c r="B4" s="9">
        <v>61</v>
      </c>
      <c r="C4" s="16">
        <v>85.8</v>
      </c>
      <c r="D4" s="6">
        <f>B4*0.4+C4*0.6</f>
        <v>75.88</v>
      </c>
      <c r="E4" s="17"/>
    </row>
    <row r="5" ht="14.25" spans="1:5">
      <c r="A5" s="15" t="s">
        <v>67</v>
      </c>
      <c r="B5" s="9">
        <v>74</v>
      </c>
      <c r="C5" s="16">
        <v>84.8</v>
      </c>
      <c r="D5" s="6">
        <f>B5*0.4+C5*0.6</f>
        <v>80.48</v>
      </c>
      <c r="E5" s="17"/>
    </row>
  </sheetData>
  <sortState ref="A4:F5">
    <sortCondition ref="A4:A5"/>
  </sortState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E13" sqref="E13"/>
    </sheetView>
  </sheetViews>
  <sheetFormatPr defaultColWidth="9" defaultRowHeight="13.5" outlineLevelRow="5" outlineLevelCol="4"/>
  <cols>
    <col min="1" max="1" width="17.75" customWidth="1"/>
    <col min="2" max="2" width="10.75" customWidth="1"/>
    <col min="3" max="3" width="10.625" customWidth="1"/>
    <col min="4" max="4" width="10.875" customWidth="1"/>
  </cols>
  <sheetData>
    <row r="1" spans="1:1">
      <c r="A1" t="s">
        <v>68</v>
      </c>
    </row>
    <row r="3" ht="27" spans="1:5">
      <c r="A3" s="1" t="s">
        <v>65</v>
      </c>
      <c r="B3" s="2" t="s">
        <v>2</v>
      </c>
      <c r="C3" s="1" t="s">
        <v>3</v>
      </c>
      <c r="D3" s="1" t="s">
        <v>4</v>
      </c>
      <c r="E3" s="3" t="s">
        <v>5</v>
      </c>
    </row>
    <row r="4" ht="14.25" spans="1:5">
      <c r="A4" s="15" t="s">
        <v>69</v>
      </c>
      <c r="B4" s="14">
        <v>60</v>
      </c>
      <c r="C4" s="16">
        <v>0</v>
      </c>
      <c r="D4" s="6">
        <f>B4*0.4+C4*0.6</f>
        <v>24</v>
      </c>
      <c r="E4" s="6" t="s">
        <v>7</v>
      </c>
    </row>
    <row r="5" ht="14.25" spans="1:5">
      <c r="A5" s="15" t="s">
        <v>70</v>
      </c>
      <c r="B5" s="14">
        <v>63</v>
      </c>
      <c r="C5" s="6">
        <v>82.6</v>
      </c>
      <c r="D5" s="6">
        <f t="shared" ref="D4:D6" si="0">B5*0.4+C5*0.6</f>
        <v>74.76</v>
      </c>
      <c r="E5" s="6"/>
    </row>
    <row r="6" ht="14.25" spans="1:5">
      <c r="A6" s="15" t="s">
        <v>71</v>
      </c>
      <c r="B6" s="14">
        <v>80</v>
      </c>
      <c r="C6" s="6">
        <v>78.8</v>
      </c>
      <c r="D6" s="6">
        <f t="shared" si="0"/>
        <v>79.28</v>
      </c>
      <c r="E6" s="6"/>
    </row>
  </sheetData>
  <sortState ref="A4:E6">
    <sortCondition ref="A4:A6"/>
  </sortState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0"/>
  <sheetViews>
    <sheetView workbookViewId="0">
      <selection activeCell="C18" sqref="C18"/>
    </sheetView>
  </sheetViews>
  <sheetFormatPr defaultColWidth="9" defaultRowHeight="13.5" outlineLevelCol="4"/>
  <cols>
    <col min="1" max="1" width="18.375" customWidth="1"/>
    <col min="2" max="2" width="13.125" customWidth="1"/>
    <col min="3" max="3" width="12.875" customWidth="1"/>
  </cols>
  <sheetData>
    <row r="2" spans="1:1">
      <c r="A2" t="s">
        <v>72</v>
      </c>
    </row>
    <row r="5" ht="27" spans="1:5">
      <c r="A5" s="1" t="s">
        <v>65</v>
      </c>
      <c r="B5" s="2" t="s">
        <v>2</v>
      </c>
      <c r="C5" s="1" t="s">
        <v>3</v>
      </c>
      <c r="D5" s="1" t="s">
        <v>4</v>
      </c>
      <c r="E5" s="3" t="s">
        <v>5</v>
      </c>
    </row>
    <row r="6" ht="14.25" spans="1:5">
      <c r="A6" s="15" t="s">
        <v>73</v>
      </c>
      <c r="B6" s="14">
        <v>69</v>
      </c>
      <c r="C6" s="6">
        <v>76.4</v>
      </c>
      <c r="D6" s="6">
        <f>B6*0.4+C6*0.6</f>
        <v>73.44</v>
      </c>
      <c r="E6" s="6"/>
    </row>
    <row r="7" ht="14.25" spans="1:5">
      <c r="A7" s="15" t="s">
        <v>74</v>
      </c>
      <c r="B7" s="14">
        <v>64</v>
      </c>
      <c r="C7" s="6">
        <v>82.2</v>
      </c>
      <c r="D7" s="6">
        <f>B7*0.4+C7*0.6</f>
        <v>74.92</v>
      </c>
      <c r="E7" s="6"/>
    </row>
    <row r="8" ht="14.25" spans="1:5">
      <c r="A8" s="15" t="s">
        <v>75</v>
      </c>
      <c r="B8" s="14">
        <v>80</v>
      </c>
      <c r="C8" s="6">
        <v>81.6</v>
      </c>
      <c r="D8" s="6">
        <f>B8*0.4+C8*0.6</f>
        <v>80.96</v>
      </c>
      <c r="E8" s="6"/>
    </row>
    <row r="9" ht="14.25" spans="1:5">
      <c r="A9" s="15" t="s">
        <v>76</v>
      </c>
      <c r="B9" s="14">
        <v>61</v>
      </c>
      <c r="C9" s="6">
        <v>86</v>
      </c>
      <c r="D9" s="6">
        <f>B9*0.4+C9*0.6</f>
        <v>76</v>
      </c>
      <c r="E9" s="6"/>
    </row>
    <row r="10" ht="14.25" spans="1:5">
      <c r="A10" s="15" t="s">
        <v>77</v>
      </c>
      <c r="B10" s="14">
        <v>70</v>
      </c>
      <c r="C10" s="6">
        <v>86.2</v>
      </c>
      <c r="D10" s="6">
        <f>B10*0.4+C10*0.6</f>
        <v>79.72</v>
      </c>
      <c r="E10" s="6"/>
    </row>
  </sheetData>
  <sortState ref="A6:G10">
    <sortCondition ref="A6:A10"/>
  </sortState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4"/>
  <sheetViews>
    <sheetView workbookViewId="0">
      <selection activeCell="C12" sqref="C12"/>
    </sheetView>
  </sheetViews>
  <sheetFormatPr defaultColWidth="9" defaultRowHeight="13.5" outlineLevelRow="3" outlineLevelCol="4"/>
  <cols>
    <col min="1" max="1" width="17.625" customWidth="1"/>
    <col min="2" max="2" width="12.625" customWidth="1"/>
    <col min="3" max="3" width="13.25" customWidth="1"/>
    <col min="4" max="4" width="13.375" customWidth="1"/>
  </cols>
  <sheetData>
    <row r="2" spans="1:1">
      <c r="A2" t="s">
        <v>78</v>
      </c>
    </row>
    <row r="3" ht="27" spans="1:5">
      <c r="A3" s="1" t="s">
        <v>65</v>
      </c>
      <c r="B3" s="2" t="s">
        <v>2</v>
      </c>
      <c r="C3" s="1" t="s">
        <v>3</v>
      </c>
      <c r="D3" s="1" t="s">
        <v>4</v>
      </c>
      <c r="E3" s="1" t="s">
        <v>5</v>
      </c>
    </row>
    <row r="4" ht="14.25" spans="1:5">
      <c r="A4" s="15" t="s">
        <v>79</v>
      </c>
      <c r="B4" s="14">
        <v>74</v>
      </c>
      <c r="C4" s="6">
        <v>83.8</v>
      </c>
      <c r="D4" s="6">
        <f>B4*0.4+C4*0.6</f>
        <v>79.88</v>
      </c>
      <c r="E4" s="6"/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9"/>
  <sheetViews>
    <sheetView workbookViewId="0">
      <selection activeCell="D30" sqref="D30"/>
    </sheetView>
  </sheetViews>
  <sheetFormatPr defaultColWidth="9" defaultRowHeight="13.5" outlineLevelCol="4"/>
  <cols>
    <col min="1" max="1" width="17.125" customWidth="1"/>
    <col min="2" max="2" width="12" customWidth="1"/>
    <col min="3" max="3" width="11.75" customWidth="1"/>
    <col min="4" max="4" width="10.75" customWidth="1"/>
  </cols>
  <sheetData>
    <row r="2" spans="1:1">
      <c r="A2" t="s">
        <v>80</v>
      </c>
    </row>
    <row r="3" ht="27" spans="1:5">
      <c r="A3" s="1" t="s">
        <v>65</v>
      </c>
      <c r="B3" s="2" t="s">
        <v>2</v>
      </c>
      <c r="C3" s="1" t="s">
        <v>3</v>
      </c>
      <c r="D3" s="1" t="s">
        <v>4</v>
      </c>
      <c r="E3" s="1" t="s">
        <v>5</v>
      </c>
    </row>
    <row r="4" ht="14.25" spans="1:5">
      <c r="A4" s="10" t="s">
        <v>81</v>
      </c>
      <c r="B4" s="11">
        <v>68</v>
      </c>
      <c r="C4" s="6">
        <v>90.8</v>
      </c>
      <c r="D4" s="6">
        <f t="shared" ref="D4:D9" si="0">B4*0.4+C4*0.6</f>
        <v>81.68</v>
      </c>
      <c r="E4" s="12"/>
    </row>
    <row r="5" ht="14.25" spans="1:5">
      <c r="A5" s="10" t="s">
        <v>82</v>
      </c>
      <c r="B5" s="13">
        <v>78</v>
      </c>
      <c r="C5" s="14">
        <v>79</v>
      </c>
      <c r="D5" s="6">
        <f t="shared" si="0"/>
        <v>78.6</v>
      </c>
      <c r="E5" s="12"/>
    </row>
    <row r="6" ht="14.25" spans="1:5">
      <c r="A6" s="10" t="s">
        <v>83</v>
      </c>
      <c r="B6" s="11">
        <v>70</v>
      </c>
      <c r="C6" s="6">
        <v>85.2</v>
      </c>
      <c r="D6" s="6">
        <f t="shared" si="0"/>
        <v>79.12</v>
      </c>
      <c r="E6" s="12"/>
    </row>
    <row r="7" ht="14.25" spans="1:5">
      <c r="A7" s="10" t="s">
        <v>84</v>
      </c>
      <c r="B7" s="11">
        <v>69</v>
      </c>
      <c r="C7" s="6">
        <v>0</v>
      </c>
      <c r="D7" s="6">
        <f t="shared" si="0"/>
        <v>27.6</v>
      </c>
      <c r="E7" s="12"/>
    </row>
    <row r="8" ht="14.25" spans="1:5">
      <c r="A8" s="10" t="s">
        <v>85</v>
      </c>
      <c r="B8" s="11">
        <v>67</v>
      </c>
      <c r="C8" s="6">
        <v>84.6</v>
      </c>
      <c r="D8" s="6">
        <f t="shared" si="0"/>
        <v>77.56</v>
      </c>
      <c r="E8" s="12"/>
    </row>
    <row r="9" ht="14.25" spans="1:5">
      <c r="A9" s="10" t="s">
        <v>86</v>
      </c>
      <c r="B9" s="11">
        <v>72</v>
      </c>
      <c r="C9" s="6">
        <v>87.6</v>
      </c>
      <c r="D9" s="6">
        <f t="shared" si="0"/>
        <v>81.36</v>
      </c>
      <c r="E9" s="12"/>
    </row>
  </sheetData>
  <sortState ref="A4:E9">
    <sortCondition ref="A4:A9"/>
  </sortState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A9" sqref="A9"/>
    </sheetView>
  </sheetViews>
  <sheetFormatPr defaultColWidth="9" defaultRowHeight="13.5" outlineLevelRow="4" outlineLevelCol="4"/>
  <cols>
    <col min="1" max="1" width="16.125" customWidth="1"/>
    <col min="2" max="2" width="10" customWidth="1"/>
    <col min="3" max="4" width="10.25" customWidth="1"/>
  </cols>
  <sheetData>
    <row r="1" spans="1:1">
      <c r="A1" t="s">
        <v>87</v>
      </c>
    </row>
    <row r="2" ht="27" spans="1: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</row>
    <row r="3" ht="14.25" spans="1:5">
      <c r="A3" s="8" t="s">
        <v>88</v>
      </c>
      <c r="B3" s="9">
        <v>64.5</v>
      </c>
      <c r="C3" s="6">
        <v>86.2</v>
      </c>
      <c r="D3" s="7">
        <f>B3*0.4+C3*0.6</f>
        <v>77.52</v>
      </c>
      <c r="E3" s="6"/>
    </row>
    <row r="4" ht="14.25" spans="1:5">
      <c r="A4" s="8" t="s">
        <v>89</v>
      </c>
      <c r="B4" s="9">
        <v>72</v>
      </c>
      <c r="C4" s="6">
        <v>91.4</v>
      </c>
      <c r="D4" s="7">
        <f>B4*0.4+C4*0.6</f>
        <v>83.64</v>
      </c>
      <c r="E4" s="6"/>
    </row>
    <row r="5" ht="14.25" spans="1:5">
      <c r="A5" s="8" t="s">
        <v>90</v>
      </c>
      <c r="B5" s="9">
        <v>64</v>
      </c>
      <c r="C5" s="6">
        <v>82.2</v>
      </c>
      <c r="D5" s="7">
        <f>B5*0.4+C5*0.6</f>
        <v>74.92</v>
      </c>
      <c r="E5" s="6"/>
    </row>
  </sheetData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B11" sqref="B11"/>
    </sheetView>
  </sheetViews>
  <sheetFormatPr defaultColWidth="9" defaultRowHeight="13.5" outlineLevelRow="4" outlineLevelCol="4"/>
  <cols>
    <col min="1" max="1" width="16.125" customWidth="1"/>
    <col min="2" max="2" width="10" customWidth="1"/>
    <col min="3" max="4" width="10.25" customWidth="1"/>
  </cols>
  <sheetData>
    <row r="1" spans="1:1">
      <c r="A1" t="s">
        <v>91</v>
      </c>
    </row>
    <row r="2" ht="27" spans="1: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</row>
    <row r="3" ht="14.25" spans="1:5">
      <c r="A3" s="4" t="s">
        <v>92</v>
      </c>
      <c r="B3" s="5">
        <v>63</v>
      </c>
      <c r="C3" s="6">
        <v>73.4</v>
      </c>
      <c r="D3" s="7">
        <f>B3*0.4+C3*0.6</f>
        <v>69.24</v>
      </c>
      <c r="E3" s="6"/>
    </row>
    <row r="4" ht="14.25" spans="1:5">
      <c r="A4" s="4" t="s">
        <v>93</v>
      </c>
      <c r="B4" s="5">
        <v>60</v>
      </c>
      <c r="C4" s="6">
        <v>74.4</v>
      </c>
      <c r="D4" s="7">
        <f>B4*0.4+C4*0.6</f>
        <v>68.64</v>
      </c>
      <c r="E4" s="6"/>
    </row>
    <row r="5" ht="14.25" spans="1:5">
      <c r="A5" s="4" t="s">
        <v>94</v>
      </c>
      <c r="B5" s="5">
        <v>80</v>
      </c>
      <c r="C5" s="6">
        <v>89</v>
      </c>
      <c r="D5" s="7">
        <f>B5*0.4+C5*0.6</f>
        <v>85.4</v>
      </c>
      <c r="E5" s="6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10"/>
  <sheetViews>
    <sheetView workbookViewId="0">
      <selection activeCell="F10" sqref="F10"/>
    </sheetView>
  </sheetViews>
  <sheetFormatPr defaultColWidth="9" defaultRowHeight="13.5" outlineLevelCol="4"/>
  <cols>
    <col min="1" max="1" width="16.125" customWidth="1"/>
    <col min="2" max="2" width="10" customWidth="1"/>
    <col min="3" max="4" width="10.25" customWidth="1"/>
  </cols>
  <sheetData>
    <row r="3" spans="1:1">
      <c r="A3" t="s">
        <v>10</v>
      </c>
    </row>
    <row r="4" ht="27" spans="1:5">
      <c r="A4" s="1" t="s">
        <v>1</v>
      </c>
      <c r="B4" s="2" t="s">
        <v>2</v>
      </c>
      <c r="C4" s="1" t="s">
        <v>3</v>
      </c>
      <c r="D4" s="1" t="s">
        <v>4</v>
      </c>
      <c r="E4" s="1" t="s">
        <v>5</v>
      </c>
    </row>
    <row r="5" ht="14.25" spans="1:5">
      <c r="A5" s="19" t="s">
        <v>11</v>
      </c>
      <c r="B5" s="14">
        <v>68</v>
      </c>
      <c r="C5" s="16">
        <v>87</v>
      </c>
      <c r="D5" s="7">
        <f t="shared" ref="D5:D10" si="0">B5*0.4+C5*0.6</f>
        <v>79.4</v>
      </c>
      <c r="E5" s="18"/>
    </row>
    <row r="6" ht="14.25" spans="1:5">
      <c r="A6" s="19" t="s">
        <v>12</v>
      </c>
      <c r="B6" s="14">
        <v>68</v>
      </c>
      <c r="C6" s="16">
        <v>85.6</v>
      </c>
      <c r="D6" s="7">
        <f t="shared" si="0"/>
        <v>78.56</v>
      </c>
      <c r="E6" s="18"/>
    </row>
    <row r="7" ht="14.25" spans="1:5">
      <c r="A7" s="19" t="s">
        <v>13</v>
      </c>
      <c r="B7" s="14">
        <v>67</v>
      </c>
      <c r="C7" s="16">
        <v>87.2</v>
      </c>
      <c r="D7" s="7">
        <f t="shared" si="0"/>
        <v>79.12</v>
      </c>
      <c r="E7" s="18"/>
    </row>
    <row r="8" ht="14.25" spans="1:5">
      <c r="A8" s="19" t="s">
        <v>14</v>
      </c>
      <c r="B8" s="14">
        <v>73</v>
      </c>
      <c r="C8" s="16">
        <v>87.6</v>
      </c>
      <c r="D8" s="7">
        <f t="shared" si="0"/>
        <v>81.76</v>
      </c>
      <c r="E8" s="18"/>
    </row>
    <row r="9" ht="14.25" spans="1:5">
      <c r="A9" s="19" t="s">
        <v>15</v>
      </c>
      <c r="B9" s="14">
        <v>69</v>
      </c>
      <c r="C9" s="16">
        <v>82</v>
      </c>
      <c r="D9" s="7">
        <f t="shared" si="0"/>
        <v>76.8</v>
      </c>
      <c r="E9" s="18"/>
    </row>
    <row r="10" ht="14.25" spans="1:5">
      <c r="A10" s="19" t="s">
        <v>16</v>
      </c>
      <c r="B10" s="9">
        <v>74</v>
      </c>
      <c r="C10" s="16">
        <v>93</v>
      </c>
      <c r="D10" s="7">
        <f t="shared" si="0"/>
        <v>85.4</v>
      </c>
      <c r="E10" s="18"/>
    </row>
  </sheetData>
  <sortState ref="A5:E10">
    <sortCondition ref="A5:A10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9"/>
  <sheetViews>
    <sheetView workbookViewId="0">
      <selection activeCell="C13" sqref="C13"/>
    </sheetView>
  </sheetViews>
  <sheetFormatPr defaultColWidth="9" defaultRowHeight="13.5" outlineLevelCol="4"/>
  <cols>
    <col min="1" max="1" width="16.125" customWidth="1"/>
    <col min="2" max="2" width="10" customWidth="1"/>
    <col min="3" max="4" width="10.25" customWidth="1"/>
  </cols>
  <sheetData>
    <row r="2" spans="1:1">
      <c r="A2" t="s">
        <v>17</v>
      </c>
    </row>
    <row r="3" ht="27" spans="1:5">
      <c r="A3" s="1" t="s">
        <v>1</v>
      </c>
      <c r="B3" s="2" t="s">
        <v>2</v>
      </c>
      <c r="C3" s="1" t="s">
        <v>3</v>
      </c>
      <c r="D3" s="1" t="s">
        <v>4</v>
      </c>
      <c r="E3" s="1" t="s">
        <v>5</v>
      </c>
    </row>
    <row r="4" ht="14.25" spans="1:5">
      <c r="A4" s="10" t="s">
        <v>18</v>
      </c>
      <c r="B4" s="9">
        <v>85</v>
      </c>
      <c r="C4" s="16">
        <v>86.4</v>
      </c>
      <c r="D4" s="7">
        <f t="shared" ref="D4:D9" si="0">B4*0.4+C4*0.6</f>
        <v>85.84</v>
      </c>
      <c r="E4" s="18"/>
    </row>
    <row r="5" ht="14.25" spans="1:5">
      <c r="A5" s="10" t="s">
        <v>19</v>
      </c>
      <c r="B5" s="9">
        <v>84</v>
      </c>
      <c r="C5" s="16">
        <v>86.6</v>
      </c>
      <c r="D5" s="7">
        <f t="shared" si="0"/>
        <v>85.56</v>
      </c>
      <c r="E5" s="18"/>
    </row>
    <row r="6" ht="14.25" spans="1:5">
      <c r="A6" s="10" t="s">
        <v>20</v>
      </c>
      <c r="B6" s="14">
        <v>87</v>
      </c>
      <c r="C6" s="16">
        <v>89.2</v>
      </c>
      <c r="D6" s="7">
        <f t="shared" si="0"/>
        <v>88.32</v>
      </c>
      <c r="E6" s="18"/>
    </row>
    <row r="7" ht="14.25" spans="1:5">
      <c r="A7" s="10" t="s">
        <v>21</v>
      </c>
      <c r="B7" s="9">
        <v>85</v>
      </c>
      <c r="C7" s="16">
        <v>90.4</v>
      </c>
      <c r="D7" s="7">
        <f t="shared" si="0"/>
        <v>88.24</v>
      </c>
      <c r="E7" s="18"/>
    </row>
    <row r="8" ht="14.25" spans="1:5">
      <c r="A8" s="10" t="s">
        <v>22</v>
      </c>
      <c r="B8" s="14">
        <v>86</v>
      </c>
      <c r="C8" s="16">
        <v>93</v>
      </c>
      <c r="D8" s="7">
        <f t="shared" si="0"/>
        <v>90.2</v>
      </c>
      <c r="E8" s="18"/>
    </row>
    <row r="9" ht="14.25" spans="1:5">
      <c r="A9" s="10" t="s">
        <v>23</v>
      </c>
      <c r="B9" s="14">
        <v>89</v>
      </c>
      <c r="C9" s="16">
        <v>94.6</v>
      </c>
      <c r="D9" s="7">
        <f t="shared" si="0"/>
        <v>92.36</v>
      </c>
      <c r="E9" s="18"/>
    </row>
  </sheetData>
  <sortState ref="A4:F9">
    <sortCondition ref="A4:A9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6"/>
  <sheetViews>
    <sheetView tabSelected="1" workbookViewId="0">
      <selection activeCell="F9" sqref="F9"/>
    </sheetView>
  </sheetViews>
  <sheetFormatPr defaultColWidth="9" defaultRowHeight="13.5" outlineLevelRow="5" outlineLevelCol="4"/>
  <cols>
    <col min="1" max="1" width="16.125" customWidth="1"/>
    <col min="2" max="2" width="10" customWidth="1"/>
    <col min="3" max="4" width="10.25" customWidth="1"/>
  </cols>
  <sheetData>
    <row r="2" spans="1:1">
      <c r="A2" t="s">
        <v>24</v>
      </c>
    </row>
    <row r="3" ht="27" spans="1: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</row>
    <row r="4" ht="14.25" spans="1:5">
      <c r="A4" s="10" t="s">
        <v>25</v>
      </c>
      <c r="B4" s="9">
        <v>82</v>
      </c>
      <c r="C4" s="16">
        <v>89.6</v>
      </c>
      <c r="D4" s="7">
        <f>B4*0.4+C4*0.6</f>
        <v>86.56</v>
      </c>
      <c r="E4" s="6"/>
    </row>
    <row r="5" ht="14.25" spans="1:5">
      <c r="A5" s="10" t="s">
        <v>26</v>
      </c>
      <c r="B5" s="14">
        <v>79</v>
      </c>
      <c r="C5" s="16">
        <v>89.2</v>
      </c>
      <c r="D5" s="7">
        <f>B5*0.4+C5*0.6</f>
        <v>85.12</v>
      </c>
      <c r="E5" s="6"/>
    </row>
    <row r="6" ht="14.25" spans="1:5">
      <c r="A6" s="10" t="s">
        <v>27</v>
      </c>
      <c r="B6" s="14">
        <v>81</v>
      </c>
      <c r="C6" s="16">
        <v>93.2</v>
      </c>
      <c r="D6" s="7">
        <f>B6*0.4+C6*0.6</f>
        <v>88.32</v>
      </c>
      <c r="E6" s="6"/>
    </row>
  </sheetData>
  <sortState ref="A4:E6">
    <sortCondition ref="A4:A6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6"/>
  <sheetViews>
    <sheetView workbookViewId="0">
      <selection activeCell="G13" sqref="G13"/>
    </sheetView>
  </sheetViews>
  <sheetFormatPr defaultColWidth="9" defaultRowHeight="13.5" outlineLevelRow="5" outlineLevelCol="4"/>
  <cols>
    <col min="1" max="1" width="16.125" customWidth="1"/>
    <col min="2" max="2" width="10" customWidth="1"/>
    <col min="3" max="4" width="10.25" customWidth="1"/>
    <col min="5" max="5" width="15.625" customWidth="1"/>
  </cols>
  <sheetData>
    <row r="2" spans="1:1">
      <c r="A2" t="s">
        <v>28</v>
      </c>
    </row>
    <row r="3" ht="27" spans="1: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</row>
    <row r="4" ht="14.25" spans="1:5">
      <c r="A4" s="10" t="s">
        <v>29</v>
      </c>
      <c r="B4" s="9">
        <v>68</v>
      </c>
      <c r="C4" s="6">
        <v>83.8</v>
      </c>
      <c r="D4" s="7">
        <f t="shared" ref="D4:D6" si="0">B4*0.4+C4*0.6</f>
        <v>77.48</v>
      </c>
      <c r="E4" s="6"/>
    </row>
    <row r="5" ht="14.25" spans="1:5">
      <c r="A5" s="10" t="s">
        <v>30</v>
      </c>
      <c r="B5" s="14">
        <v>63</v>
      </c>
      <c r="C5" s="6">
        <v>90</v>
      </c>
      <c r="D5" s="7">
        <f t="shared" si="0"/>
        <v>79.2</v>
      </c>
      <c r="E5" s="6"/>
    </row>
    <row r="6" ht="28.5" spans="1:5">
      <c r="A6" s="10" t="s">
        <v>31</v>
      </c>
      <c r="B6" s="14">
        <v>62</v>
      </c>
      <c r="C6" s="6">
        <v>82.6</v>
      </c>
      <c r="D6" s="7">
        <f t="shared" si="0"/>
        <v>74.36</v>
      </c>
      <c r="E6" s="9" t="s">
        <v>32</v>
      </c>
    </row>
  </sheetData>
  <sortState ref="A4:E6">
    <sortCondition ref="A4:A6"/>
  </sortState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6"/>
  <sheetViews>
    <sheetView workbookViewId="0">
      <selection activeCell="B12" sqref="B12"/>
    </sheetView>
  </sheetViews>
  <sheetFormatPr defaultColWidth="9" defaultRowHeight="13.5" outlineLevelRow="5" outlineLevelCol="4"/>
  <cols>
    <col min="1" max="1" width="16.125" customWidth="1"/>
    <col min="2" max="2" width="10" customWidth="1"/>
    <col min="3" max="4" width="10.25" customWidth="1"/>
  </cols>
  <sheetData>
    <row r="2" spans="1:1">
      <c r="A2" t="s">
        <v>33</v>
      </c>
    </row>
    <row r="3" ht="27" spans="1: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</row>
    <row r="4" ht="14.25" spans="1:5">
      <c r="A4" s="10" t="s">
        <v>34</v>
      </c>
      <c r="B4" s="14">
        <v>66</v>
      </c>
      <c r="C4" s="14">
        <v>89</v>
      </c>
      <c r="D4" s="7">
        <f>B4*0.4+C4*0.6</f>
        <v>79.8</v>
      </c>
      <c r="E4" s="6"/>
    </row>
    <row r="5" ht="14.25" spans="1:5">
      <c r="A5" s="10" t="s">
        <v>35</v>
      </c>
      <c r="B5" s="14">
        <v>63</v>
      </c>
      <c r="C5" s="14">
        <v>86.8</v>
      </c>
      <c r="D5" s="7">
        <f t="shared" ref="D4:D6" si="0">B5*0.4+C5*0.6</f>
        <v>77.28</v>
      </c>
      <c r="E5" s="6"/>
    </row>
    <row r="6" ht="14.25" spans="1:5">
      <c r="A6" s="10" t="s">
        <v>36</v>
      </c>
      <c r="B6" s="14">
        <v>76</v>
      </c>
      <c r="C6" s="14">
        <v>92.6</v>
      </c>
      <c r="D6" s="7">
        <f t="shared" si="0"/>
        <v>85.96</v>
      </c>
      <c r="E6" s="6"/>
    </row>
  </sheetData>
  <sortState ref="A4:E6">
    <sortCondition ref="A4:A6"/>
  </sortState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6"/>
  <sheetViews>
    <sheetView workbookViewId="0">
      <selection activeCell="G22" sqref="G22"/>
    </sheetView>
  </sheetViews>
  <sheetFormatPr defaultColWidth="9" defaultRowHeight="13.5" outlineLevelRow="5" outlineLevelCol="4"/>
  <cols>
    <col min="1" max="1" width="16.125" customWidth="1"/>
    <col min="2" max="2" width="10" customWidth="1"/>
    <col min="3" max="4" width="10.25" customWidth="1"/>
  </cols>
  <sheetData>
    <row r="2" spans="1:1">
      <c r="A2" t="s">
        <v>37</v>
      </c>
    </row>
    <row r="3" ht="27" spans="1: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</row>
    <row r="4" ht="14.25" spans="1:5">
      <c r="A4" s="10" t="s">
        <v>38</v>
      </c>
      <c r="B4" s="9">
        <v>69</v>
      </c>
      <c r="C4" s="6">
        <v>78.6</v>
      </c>
      <c r="D4" s="7">
        <f t="shared" ref="D4:D6" si="0">B4*0.4+C4*0.6</f>
        <v>74.76</v>
      </c>
      <c r="E4" s="6"/>
    </row>
    <row r="5" ht="14.25" spans="1:5">
      <c r="A5" s="10" t="s">
        <v>39</v>
      </c>
      <c r="B5" s="14">
        <v>70</v>
      </c>
      <c r="C5" s="6">
        <v>82.6</v>
      </c>
      <c r="D5" s="7">
        <f t="shared" si="0"/>
        <v>77.56</v>
      </c>
      <c r="E5" s="6"/>
    </row>
    <row r="6" ht="14.25" spans="1:5">
      <c r="A6" s="10" t="s">
        <v>40</v>
      </c>
      <c r="B6" s="14">
        <v>71</v>
      </c>
      <c r="C6" s="6">
        <v>81.8</v>
      </c>
      <c r="D6" s="7">
        <f t="shared" si="0"/>
        <v>77.48</v>
      </c>
      <c r="E6" s="6"/>
    </row>
  </sheetData>
  <sortState ref="A4:E6">
    <sortCondition ref="A4:A6"/>
  </sortState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F16" sqref="F16"/>
    </sheetView>
  </sheetViews>
  <sheetFormatPr defaultColWidth="9" defaultRowHeight="13.5" outlineLevelRow="7" outlineLevelCol="4"/>
  <cols>
    <col min="1" max="1" width="16.125" customWidth="1"/>
    <col min="2" max="2" width="10" customWidth="1"/>
    <col min="3" max="4" width="10.25" customWidth="1"/>
  </cols>
  <sheetData>
    <row r="1" spans="1:1">
      <c r="A1" t="s">
        <v>41</v>
      </c>
    </row>
    <row r="2" ht="27" spans="1: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</row>
    <row r="3" ht="14.25" spans="1:5">
      <c r="A3" s="8" t="s">
        <v>42</v>
      </c>
      <c r="B3" s="6">
        <v>81</v>
      </c>
      <c r="C3" s="6">
        <v>82.2</v>
      </c>
      <c r="D3" s="7">
        <f t="shared" ref="D3:D8" si="0">B3*0.4+C3*0.6</f>
        <v>81.72</v>
      </c>
      <c r="E3" s="6"/>
    </row>
    <row r="4" ht="14.25" spans="1:5">
      <c r="A4" s="8" t="s">
        <v>43</v>
      </c>
      <c r="B4" s="6">
        <v>81</v>
      </c>
      <c r="C4" s="6">
        <v>83.2</v>
      </c>
      <c r="D4" s="7">
        <f t="shared" si="0"/>
        <v>82.32</v>
      </c>
      <c r="E4" s="6"/>
    </row>
    <row r="5" ht="14.25" spans="1:5">
      <c r="A5" s="8" t="s">
        <v>44</v>
      </c>
      <c r="B5" s="6">
        <v>80</v>
      </c>
      <c r="C5" s="6">
        <v>84</v>
      </c>
      <c r="D5" s="7">
        <f t="shared" si="0"/>
        <v>82.4</v>
      </c>
      <c r="E5" s="6"/>
    </row>
    <row r="6" ht="14.25" spans="1:5">
      <c r="A6" s="8" t="s">
        <v>45</v>
      </c>
      <c r="B6" s="14">
        <v>84</v>
      </c>
      <c r="C6" s="6">
        <v>79</v>
      </c>
      <c r="D6" s="7">
        <f t="shared" si="0"/>
        <v>81</v>
      </c>
      <c r="E6" s="6"/>
    </row>
    <row r="7" ht="14.25" spans="1:5">
      <c r="A7" s="15" t="s">
        <v>46</v>
      </c>
      <c r="B7" s="14">
        <v>81</v>
      </c>
      <c r="C7" s="6">
        <v>0</v>
      </c>
      <c r="D7" s="7">
        <f t="shared" si="0"/>
        <v>32.4</v>
      </c>
      <c r="E7" s="6" t="s">
        <v>7</v>
      </c>
    </row>
    <row r="8" ht="14.25" spans="1:5">
      <c r="A8" s="15" t="s">
        <v>47</v>
      </c>
      <c r="B8" s="14">
        <v>81</v>
      </c>
      <c r="C8" s="6">
        <v>75.8</v>
      </c>
      <c r="D8" s="7">
        <f t="shared" si="0"/>
        <v>77.88</v>
      </c>
      <c r="E8" s="6"/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1"/>
  <sheetViews>
    <sheetView workbookViewId="0">
      <selection activeCell="D12" sqref="D12"/>
    </sheetView>
  </sheetViews>
  <sheetFormatPr defaultColWidth="9" defaultRowHeight="13.5" outlineLevelCol="4"/>
  <cols>
    <col min="1" max="1" width="16.125" customWidth="1"/>
    <col min="2" max="2" width="10" customWidth="1"/>
    <col min="3" max="4" width="10.25" customWidth="1"/>
  </cols>
  <sheetData>
    <row r="2" spans="1:1">
      <c r="A2" t="s">
        <v>48</v>
      </c>
    </row>
    <row r="3" ht="27" spans="1:5">
      <c r="A3" s="1" t="s">
        <v>1</v>
      </c>
      <c r="B3" s="2" t="s">
        <v>2</v>
      </c>
      <c r="C3" s="1" t="s">
        <v>3</v>
      </c>
      <c r="D3" s="1" t="s">
        <v>4</v>
      </c>
      <c r="E3" s="3" t="s">
        <v>5</v>
      </c>
    </row>
    <row r="4" ht="14.25" spans="1:5">
      <c r="A4" s="15" t="s">
        <v>49</v>
      </c>
      <c r="B4" s="14">
        <v>82</v>
      </c>
      <c r="C4" s="6">
        <v>82.8</v>
      </c>
      <c r="D4" s="7">
        <f t="shared" ref="D4:D11" si="0">B4*0.4+C4*0.6</f>
        <v>82.48</v>
      </c>
      <c r="E4" s="6"/>
    </row>
    <row r="5" ht="14.25" spans="1:5">
      <c r="A5" s="15" t="s">
        <v>50</v>
      </c>
      <c r="B5" s="14">
        <v>86</v>
      </c>
      <c r="C5" s="6">
        <v>66.4</v>
      </c>
      <c r="D5" s="7">
        <f t="shared" si="0"/>
        <v>74.24</v>
      </c>
      <c r="E5" s="6"/>
    </row>
    <row r="6" ht="14.25" spans="1:5">
      <c r="A6" s="15" t="s">
        <v>51</v>
      </c>
      <c r="B6" s="14">
        <v>83</v>
      </c>
      <c r="C6" s="6">
        <v>83.4</v>
      </c>
      <c r="D6" s="7">
        <f t="shared" si="0"/>
        <v>83.24</v>
      </c>
      <c r="E6" s="6"/>
    </row>
    <row r="7" ht="14.25" spans="1:5">
      <c r="A7" s="15" t="s">
        <v>52</v>
      </c>
      <c r="B7" s="14">
        <v>88</v>
      </c>
      <c r="C7" s="6">
        <v>80.6</v>
      </c>
      <c r="D7" s="7">
        <f t="shared" si="0"/>
        <v>83.56</v>
      </c>
      <c r="E7" s="6"/>
    </row>
    <row r="8" ht="14.25" spans="1:5">
      <c r="A8" s="15" t="s">
        <v>53</v>
      </c>
      <c r="B8" s="14">
        <v>82</v>
      </c>
      <c r="C8" s="6">
        <v>78.6</v>
      </c>
      <c r="D8" s="7">
        <f t="shared" si="0"/>
        <v>79.96</v>
      </c>
      <c r="E8" s="6"/>
    </row>
    <row r="9" ht="14.25" spans="1:5">
      <c r="A9" s="15" t="s">
        <v>54</v>
      </c>
      <c r="B9" s="14">
        <v>84</v>
      </c>
      <c r="C9" s="6">
        <v>77</v>
      </c>
      <c r="D9" s="7">
        <f t="shared" si="0"/>
        <v>79.8</v>
      </c>
      <c r="E9" s="6"/>
    </row>
    <row r="10" ht="14.25" spans="1:5">
      <c r="A10" s="15" t="s">
        <v>55</v>
      </c>
      <c r="B10" s="14">
        <v>82</v>
      </c>
      <c r="C10" s="6">
        <v>76.2</v>
      </c>
      <c r="D10" s="7">
        <f t="shared" si="0"/>
        <v>78.52</v>
      </c>
      <c r="E10" s="6"/>
    </row>
    <row r="11" ht="14.25" spans="1:5">
      <c r="A11" s="15" t="s">
        <v>56</v>
      </c>
      <c r="B11" s="14">
        <v>84</v>
      </c>
      <c r="C11" s="6">
        <v>80.2</v>
      </c>
      <c r="D11" s="7">
        <f t="shared" si="0"/>
        <v>81.72</v>
      </c>
      <c r="E11" s="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J1</vt:lpstr>
      <vt:lpstr>J2</vt:lpstr>
      <vt:lpstr>J3</vt:lpstr>
      <vt:lpstr>J4</vt:lpstr>
      <vt:lpstr>J5</vt:lpstr>
      <vt:lpstr>J6</vt:lpstr>
      <vt:lpstr>J7</vt:lpstr>
      <vt:lpstr>J8</vt:lpstr>
      <vt:lpstr>J9</vt:lpstr>
      <vt:lpstr>J10</vt:lpstr>
      <vt:lpstr>J11</vt:lpstr>
      <vt:lpstr>J12</vt:lpstr>
      <vt:lpstr>J13</vt:lpstr>
      <vt:lpstr>J14</vt:lpstr>
      <vt:lpstr>J15</vt:lpstr>
      <vt:lpstr>J16</vt:lpstr>
      <vt:lpstr>J17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周群</dc:creator>
  <cp:lastModifiedBy>周群</cp:lastModifiedBy>
  <dcterms:created xsi:type="dcterms:W3CDTF">2021-07-27T14:47:00Z</dcterms:created>
  <dcterms:modified xsi:type="dcterms:W3CDTF">2021-08-04T01:38:58Z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E45B69726D0941EF9738820EE84B6A87</vt:lpwstr>
  </property>
  <property fmtid="{D5CDD505-2E9C-101B-9397-08002B2CF9AE}" pid="3" name="KSOProductBuildVer">
    <vt:lpwstr>2052-11.1.0.10503</vt:lpwstr>
  </property>
</Properties>
</file>